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ropbox\Bao cao thu-chi nam 2025\Cong khai NS\Cong khai tinh hinh thuc hien NS 2025\"/>
    </mc:Choice>
  </mc:AlternateContent>
  <bookViews>
    <workbookView xWindow="0" yWindow="0" windowWidth="13042" windowHeight="1161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1" i="1" l="1"/>
  <c r="A32" i="1"/>
  <c r="A33" i="1" s="1"/>
  <c r="A26" i="1"/>
  <c r="A27" i="1" s="1"/>
  <c r="A24" i="1"/>
  <c r="A11" i="1"/>
  <c r="A12" i="1"/>
  <c r="A13" i="1" s="1"/>
  <c r="A14" i="1" s="1"/>
  <c r="A15" i="1" s="1"/>
  <c r="A16" i="1" s="1"/>
</calcChain>
</file>

<file path=xl/sharedStrings.xml><?xml version="1.0" encoding="utf-8"?>
<sst xmlns="http://schemas.openxmlformats.org/spreadsheetml/2006/main" count="54" uniqueCount="49">
  <si>
    <t>Đơn vị: Triệu đồng</t>
  </si>
  <si>
    <t>STT</t>
  </si>
  <si>
    <t>NỘI DUNG</t>
  </si>
  <si>
    <t>A</t>
  </si>
  <si>
    <t>B</t>
  </si>
  <si>
    <t>I</t>
  </si>
  <si>
    <t>II</t>
  </si>
  <si>
    <t>III</t>
  </si>
  <si>
    <t>-</t>
  </si>
  <si>
    <t>Thu nội địa</t>
  </si>
  <si>
    <t xml:space="preserve">Thu từ khu vực doanh nghiệp có vốn đầu tư nước ngoài </t>
  </si>
  <si>
    <t>Thu từ khu vực kinh tế ngoài quốc doanh</t>
  </si>
  <si>
    <t>Thuế thu nhập cá nhân</t>
  </si>
  <si>
    <t>Thuế bảo vệ môi trường</t>
  </si>
  <si>
    <t>Lệ phí trước bạ</t>
  </si>
  <si>
    <t xml:space="preserve">Thu phí, lệ phí </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</si>
  <si>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</si>
  <si>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</si>
  <si>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</si>
  <si>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</si>
  <si>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</si>
  <si>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</si>
  <si>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</si>
  <si>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</si>
  <si>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</si>
  <si>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</si>
  <si>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</si>
  <si>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</si>
  <si>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</si>
  <si>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</si>
  <si>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</si>
  <si>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</si>
  <si>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viện trợ</t>
  </si>
  <si>
    <t>DỰ TOÁN NĂM</t>
  </si>
  <si>
    <t>SO SÁNH ƯỚC THỰC HIỆN VỚI (%)</t>
  </si>
  <si>
    <t>CÙNG KỲ NĂM TRƯỚC</t>
  </si>
  <si>
    <t>Thu từ dầu thô</t>
  </si>
  <si>
    <t>Biểu số 60/CK-NSNN</t>
  </si>
  <si>
    <t>TỔNG THU NSNN TRÊN ĐỊA BÀN</t>
  </si>
  <si>
    <t>Thu từ khu vực DNNN</t>
  </si>
  <si>
    <t>Các khoản thu về nhà, đất</t>
  </si>
  <si>
    <t>Thu từ hoạt động xuất nhập khẩu</t>
  </si>
  <si>
    <t>THU NSĐP ĐƯỢC HƯỞNG THEO PHÂN CẤP</t>
  </si>
  <si>
    <t>Từ các khoản thu phân chia</t>
  </si>
  <si>
    <t>Các khoản thu NSĐP được hưởng 100%</t>
  </si>
  <si>
    <t>IV</t>
  </si>
  <si>
    <t>UBND THÀNH PHỐ ĐÀ NẴNG</t>
  </si>
  <si>
    <t>ƯỚC THỰC HIỆN NĂM</t>
  </si>
  <si>
    <t>ƯỚC THỰC HIỆN THU NGÂN SÁCH NHÀ NƯỚC NĂM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</si>
</sst>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27">
    <font>
      <sz val="11"/>
      <color theme="1"/>
      <name val="Calibri"/>
      <family val="2"/>
      <scheme val="minor"/>
    </font>
    <font>
      <sz val="12"/>
      <name val=".VnArial Narrow"/>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b/>
      <sz val="11"/>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b/>
      <u/>
      <sz val="12"/>
      <name val="Times New Roman"/>
      <family val="1"/>
      <charset val="163"/>
    </font>
    <font>
      <sz val="12"/>
      <color indexed="62"/>
      <name val="Times New Roman"/>
      <family val="1"/>
      <charset val="163"/>
    </font>
    <font>
      <sz val="13"/>
      <name val=".VnTime"/>
      <family val="2"/>
    </font>
    <font>
      <sz val="11"/>
      <name val="Times New Roman"/>
      <family val="1"/>
      <charset val="163"/>
    </font>
    <font>
      <i/>
      <sz val="11"/>
      <name val="Times New Roman"/>
      <family val="1"/>
    </font>
    <font>
      <sz val="11"/>
      <color theme="1"/>
      <name val="Calibri"/>
      <family val="2"/>
      <charset val="163"/>
      <scheme val="minor"/>
    </font>
    <font>
      <b/>
      <sz val="12"/>
      <color theme="1"/>
      <name val="Times New Roman"/>
      <family val="1"/>
    </font>
    <font>
      <sz val="12"/>
      <color theme="1"/>
      <name val="Times New Roman"/>
      <family val="1"/>
      <charset val="163"/>
    </font>
    <font>
      <sz val="12"/>
      <color theme="1"/>
      <name val="Times New Roman"/>
      <family val="1"/>
    </font>
    <font>
      <b/>
      <sz val="12"/>
      <color indexed="62"/>
      <name val="Times New Roman"/>
      <family val="1"/>
    </font>
  </fonts>
  <fills count="2">
    <fill>
      <patternFill patternType="none"/>
    </fill>
    <fill>
      <patternFill patternType="gray125"/>
    </fill>
  </fills>
  <borders count="19">
    <border>
      <left/>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165" fontId="20" fillId="0" borderId="0" applyFont="0" applyFill="0" applyBorder="0" applyAlignment="0" applyProtection="0"/>
    <xf numFmtId="164" fontId="20" fillId="0" borderId="0" applyFont="0" applyFill="0" applyBorder="0" applyAlignment="0" applyProtection="0"/>
    <xf numFmtId="166" fontId="19" fillId="0" borderId="0" applyFont="0" applyFill="0" applyBorder="0" applyAlignment="0" applyProtection="0"/>
    <xf numFmtId="0" fontId="13" fillId="0" borderId="0"/>
    <xf numFmtId="0" fontId="14" fillId="0" borderId="0"/>
    <xf numFmtId="0" fontId="2" fillId="0" borderId="0"/>
    <xf numFmtId="0" fontId="22" fillId="0" borderId="0"/>
    <xf numFmtId="0" fontId="13" fillId="0" borderId="0"/>
    <xf numFmtId="0" fontId="20" fillId="0" borderId="0"/>
    <xf numFmtId="0" fontId="1" fillId="0" borderId="0"/>
  </cellStyleXfs>
  <cellXfs count="79">
    <xf numFmtId="0" fontId="0" fillId="0" borderId="0" xfId="0"/>
    <xf numFmtId="0" fontId="11" fillId="0" borderId="0" xfId="4" applyFont="1" applyFill="1"/>
    <xf numFmtId="0" fontId="7" fillId="0" borderId="1" xfId="6" applyNumberFormat="1" applyFont="1" applyFill="1" applyBorder="1" applyAlignment="1">
      <alignment horizontal="center" vertical="center" wrapText="1"/>
    </xf>
    <xf numFmtId="14" fontId="7" fillId="0" borderId="1" xfId="6"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alignment horizontal="centerContinuous"/>
    </xf>
    <xf numFmtId="0" fontId="4" fillId="0" borderId="0" xfId="0" applyFont="1" applyFill="1"/>
    <xf numFmtId="0" fontId="9" fillId="0" borderId="0" xfId="0" applyFont="1" applyFill="1" applyAlignment="1">
      <alignment horizontal="left"/>
    </xf>
    <xf numFmtId="0" fontId="11" fillId="0" borderId="0" xfId="0" applyFont="1" applyFill="1"/>
    <xf numFmtId="0" fontId="5" fillId="0" borderId="2" xfId="0" applyFont="1" applyFill="1" applyBorder="1" applyAlignment="1">
      <alignment horizontal="center"/>
    </xf>
    <xf numFmtId="0" fontId="5" fillId="0" borderId="3" xfId="0" applyFont="1" applyFill="1" applyBorder="1"/>
    <xf numFmtId="0" fontId="4" fillId="0" borderId="2" xfId="0" applyFont="1" applyFill="1" applyBorder="1" applyAlignment="1">
      <alignment horizontal="center"/>
    </xf>
    <xf numFmtId="0" fontId="4" fillId="0" borderId="3" xfId="0" applyFont="1" applyFill="1" applyBorder="1"/>
    <xf numFmtId="0" fontId="15" fillId="0" borderId="2" xfId="0" applyFont="1" applyFill="1" applyBorder="1" applyAlignment="1">
      <alignment horizontal="center" vertical="center"/>
    </xf>
    <xf numFmtId="0" fontId="4" fillId="0" borderId="2" xfId="0" applyFont="1" applyFill="1" applyBorder="1"/>
    <xf numFmtId="0" fontId="8" fillId="0" borderId="0" xfId="0" applyFont="1" applyFill="1"/>
    <xf numFmtId="0" fontId="6" fillId="0" borderId="2" xfId="0" quotePrefix="1" applyFont="1" applyFill="1" applyBorder="1" applyAlignment="1">
      <alignment horizontal="center"/>
    </xf>
    <xf numFmtId="0" fontId="6" fillId="0" borderId="3" xfId="0" applyFont="1" applyFill="1" applyBorder="1"/>
    <xf numFmtId="0" fontId="4" fillId="0" borderId="2" xfId="0" applyFont="1" applyFill="1" applyBorder="1" applyAlignment="1">
      <alignment horizontal="center" vertical="center"/>
    </xf>
    <xf numFmtId="0" fontId="10" fillId="0" borderId="0" xfId="0" quotePrefix="1" applyFont="1" applyFill="1" applyAlignment="1">
      <alignment horizontal="left"/>
    </xf>
    <xf numFmtId="0" fontId="21" fillId="0" borderId="0" xfId="0" applyFont="1" applyFill="1" applyBorder="1" applyAlignment="1">
      <alignment horizontal="right"/>
    </xf>
    <xf numFmtId="0" fontId="3" fillId="0" borderId="2" xfId="0" applyFont="1" applyFill="1" applyBorder="1" applyAlignment="1">
      <alignment horizontal="center" vertical="center"/>
    </xf>
    <xf numFmtId="0" fontId="15" fillId="0" borderId="0" xfId="0" applyFont="1" applyFill="1" applyAlignment="1">
      <alignment vertical="center"/>
    </xf>
    <xf numFmtId="0" fontId="16" fillId="0" borderId="0" xfId="0" applyFont="1" applyFill="1" applyAlignment="1">
      <alignment horizontal="centerContinuous" vertical="center"/>
    </xf>
    <xf numFmtId="0" fontId="3" fillId="0" borderId="4" xfId="0" applyFont="1" applyFill="1" applyBorder="1" applyAlignment="1">
      <alignment horizontal="center" vertical="center"/>
    </xf>
    <xf numFmtId="0" fontId="3" fillId="0" borderId="5" xfId="0" applyNumberFormat="1" applyFont="1" applyFill="1" applyBorder="1" applyAlignment="1">
      <alignment horizontal="left" vertical="center" wrapText="1"/>
    </xf>
    <xf numFmtId="0" fontId="12" fillId="0" borderId="0" xfId="0" applyFont="1" applyFill="1" applyAlignment="1">
      <alignment vertical="center"/>
    </xf>
    <xf numFmtId="0" fontId="4" fillId="0" borderId="3" xfId="0" applyFont="1" applyFill="1" applyBorder="1" applyAlignment="1">
      <alignment horizontal="justify" wrapText="1"/>
    </xf>
    <xf numFmtId="0" fontId="5" fillId="0" borderId="8" xfId="0" applyFont="1" applyFill="1" applyBorder="1"/>
    <xf numFmtId="0" fontId="3" fillId="0" borderId="8" xfId="0" applyNumberFormat="1" applyFont="1" applyFill="1" applyBorder="1" applyAlignment="1">
      <alignment vertical="center" wrapText="1"/>
    </xf>
    <xf numFmtId="0" fontId="15" fillId="0" borderId="8" xfId="0" applyNumberFormat="1" applyFont="1" applyFill="1" applyBorder="1" applyAlignment="1">
      <alignment horizontal="left" vertical="center" wrapText="1"/>
    </xf>
    <xf numFmtId="0" fontId="15" fillId="0" borderId="9" xfId="0" applyFont="1" applyFill="1" applyBorder="1" applyAlignment="1">
      <alignment horizontal="center" vertical="center"/>
    </xf>
    <xf numFmtId="0" fontId="15" fillId="0" borderId="10" xfId="0" applyNumberFormat="1" applyFont="1" applyFill="1" applyBorder="1" applyAlignment="1">
      <alignment vertical="center" wrapText="1"/>
    </xf>
    <xf numFmtId="3" fontId="17" fillId="0" borderId="6" xfId="0" applyNumberFormat="1" applyFont="1" applyFill="1" applyBorder="1" applyAlignment="1">
      <alignment horizontal="right" vertical="center"/>
    </xf>
    <xf numFmtId="3" fontId="17" fillId="0" borderId="7" xfId="0" applyNumberFormat="1" applyFont="1" applyFill="1" applyBorder="1" applyAlignment="1">
      <alignment horizontal="right" vertical="center"/>
    </xf>
    <xf numFmtId="3" fontId="3" fillId="0" borderId="2" xfId="0" applyNumberFormat="1" applyFont="1" applyFill="1" applyBorder="1" applyAlignment="1">
      <alignment horizontal="right" vertical="center"/>
    </xf>
    <xf numFmtId="3" fontId="3" fillId="0" borderId="3" xfId="0" applyNumberFormat="1" applyFont="1" applyFill="1" applyBorder="1" applyAlignment="1">
      <alignment horizontal="right" vertical="center"/>
    </xf>
    <xf numFmtId="3" fontId="15" fillId="0" borderId="2" xfId="0" applyNumberFormat="1" applyFont="1" applyFill="1" applyBorder="1" applyAlignment="1">
      <alignment horizontal="right" vertical="center"/>
    </xf>
    <xf numFmtId="3" fontId="15" fillId="0" borderId="3" xfId="0" applyNumberFormat="1" applyFont="1" applyFill="1" applyBorder="1" applyAlignment="1">
      <alignment horizontal="right" vertical="center"/>
    </xf>
    <xf numFmtId="3" fontId="16" fillId="0" borderId="2" xfId="0" applyNumberFormat="1" applyFont="1" applyFill="1" applyBorder="1" applyAlignment="1">
      <alignment horizontal="right" vertical="center"/>
    </xf>
    <xf numFmtId="3" fontId="18" fillId="0" borderId="2" xfId="0" applyNumberFormat="1" applyFont="1" applyFill="1" applyBorder="1" applyAlignment="1">
      <alignment horizontal="right" vertical="center"/>
    </xf>
    <xf numFmtId="3" fontId="18" fillId="0" borderId="3" xfId="0" applyNumberFormat="1" applyFont="1" applyFill="1" applyBorder="1" applyAlignment="1">
      <alignment horizontal="right" vertical="center"/>
    </xf>
    <xf numFmtId="3" fontId="3" fillId="0" borderId="2" xfId="0" applyNumberFormat="1" applyFont="1" applyFill="1" applyBorder="1" applyAlignment="1">
      <alignment horizontal="right" vertical="center" wrapText="1"/>
    </xf>
    <xf numFmtId="3" fontId="3" fillId="0" borderId="3" xfId="0" applyNumberFormat="1" applyFont="1" applyFill="1" applyBorder="1" applyAlignment="1">
      <alignment horizontal="right" vertical="center" wrapText="1"/>
    </xf>
    <xf numFmtId="9" fontId="17" fillId="0" borderId="4" xfId="0" applyNumberFormat="1" applyFont="1" applyFill="1" applyBorder="1" applyAlignment="1">
      <alignment vertical="center"/>
    </xf>
    <xf numFmtId="9" fontId="3" fillId="0" borderId="2" xfId="0" applyNumberFormat="1" applyFont="1" applyFill="1" applyBorder="1" applyAlignment="1">
      <alignment vertical="center"/>
    </xf>
    <xf numFmtId="9" fontId="15" fillId="0" borderId="2" xfId="0" applyNumberFormat="1" applyFont="1" applyFill="1" applyBorder="1" applyAlignment="1">
      <alignment vertical="center"/>
    </xf>
    <xf numFmtId="9" fontId="16" fillId="0" borderId="2" xfId="0" applyNumberFormat="1" applyFont="1" applyFill="1" applyBorder="1" applyAlignment="1">
      <alignment vertical="center"/>
    </xf>
    <xf numFmtId="9" fontId="18" fillId="0" borderId="2" xfId="0" applyNumberFormat="1" applyFont="1" applyFill="1" applyBorder="1" applyAlignment="1">
      <alignment vertical="center"/>
    </xf>
    <xf numFmtId="3" fontId="4" fillId="0" borderId="2" xfId="0" applyNumberFormat="1" applyFont="1" applyFill="1" applyBorder="1" applyAlignment="1">
      <alignment horizontal="right" vertical="center"/>
    </xf>
    <xf numFmtId="3" fontId="23" fillId="0" borderId="2" xfId="0" applyNumberFormat="1" applyFont="1" applyFill="1" applyBorder="1" applyAlignment="1">
      <alignment horizontal="right" vertical="center"/>
    </xf>
    <xf numFmtId="3" fontId="4" fillId="0" borderId="3" xfId="0" applyNumberFormat="1" applyFont="1" applyFill="1" applyBorder="1" applyAlignment="1">
      <alignment horizontal="right" vertical="center"/>
    </xf>
    <xf numFmtId="3" fontId="23" fillId="0" borderId="3" xfId="0" applyNumberFormat="1" applyFont="1" applyFill="1" applyBorder="1" applyAlignment="1">
      <alignment horizontal="right" vertical="center"/>
    </xf>
    <xf numFmtId="9" fontId="3" fillId="0" borderId="4" xfId="0" applyNumberFormat="1" applyFont="1" applyFill="1" applyBorder="1" applyAlignment="1">
      <alignment vertical="center"/>
    </xf>
    <xf numFmtId="3" fontId="11" fillId="0" borderId="0" xfId="0" applyNumberFormat="1" applyFont="1" applyFill="1"/>
    <xf numFmtId="9" fontId="24" fillId="0" borderId="2" xfId="0" applyNumberFormat="1" applyFont="1" applyFill="1" applyBorder="1" applyAlignment="1">
      <alignment vertical="center"/>
    </xf>
    <xf numFmtId="9" fontId="24" fillId="0" borderId="9" xfId="0" applyNumberFormat="1" applyFont="1" applyFill="1" applyBorder="1" applyAlignment="1">
      <alignment vertical="center"/>
    </xf>
    <xf numFmtId="3" fontId="24" fillId="0" borderId="2" xfId="0" applyNumberFormat="1" applyFont="1" applyFill="1" applyBorder="1" applyAlignment="1">
      <alignment horizontal="right" vertical="center"/>
    </xf>
    <xf numFmtId="3" fontId="24" fillId="0" borderId="3" xfId="0" applyNumberFormat="1" applyFont="1" applyFill="1" applyBorder="1" applyAlignment="1">
      <alignment horizontal="right" vertical="center"/>
    </xf>
    <xf numFmtId="3" fontId="25" fillId="0" borderId="2" xfId="0" applyNumberFormat="1" applyFont="1" applyFill="1" applyBorder="1" applyAlignment="1">
      <alignment horizontal="right" vertical="center" wrapText="1"/>
    </xf>
    <xf numFmtId="3" fontId="25" fillId="0" borderId="3" xfId="0" applyNumberFormat="1" applyFont="1" applyFill="1" applyBorder="1" applyAlignment="1">
      <alignment horizontal="right" vertical="center" wrapText="1"/>
    </xf>
    <xf numFmtId="9" fontId="25" fillId="0" borderId="2" xfId="0" applyNumberFormat="1" applyFont="1" applyFill="1" applyBorder="1" applyAlignment="1">
      <alignment vertical="center"/>
    </xf>
    <xf numFmtId="3" fontId="25" fillId="0" borderId="9" xfId="0" applyNumberFormat="1" applyFont="1" applyFill="1" applyBorder="1" applyAlignment="1">
      <alignment horizontal="right" vertical="center"/>
    </xf>
    <xf numFmtId="3" fontId="25" fillId="0" borderId="11" xfId="0" applyNumberFormat="1" applyFont="1" applyFill="1" applyBorder="1" applyAlignment="1">
      <alignment horizontal="right" vertical="center"/>
    </xf>
    <xf numFmtId="9" fontId="25" fillId="0" borderId="9" xfId="0" applyNumberFormat="1" applyFont="1" applyFill="1" applyBorder="1" applyAlignment="1">
      <alignment vertical="center"/>
    </xf>
    <xf numFmtId="9" fontId="26" fillId="0" borderId="2" xfId="0" applyNumberFormat="1" applyFont="1" applyFill="1" applyBorder="1" applyAlignment="1">
      <alignment vertical="center"/>
    </xf>
    <xf numFmtId="0" fontId="10" fillId="0" borderId="12" xfId="0" applyFont="1" applyFill="1" applyBorder="1" applyAlignment="1">
      <alignment horizontal="left"/>
    </xf>
    <xf numFmtId="0" fontId="5" fillId="0" borderId="0" xfId="0" applyFont="1" applyFill="1" applyAlignment="1">
      <alignment horizontal="right"/>
    </xf>
    <xf numFmtId="0" fontId="6" fillId="0" borderId="0" xfId="0" applyNumberFormat="1" applyFont="1" applyFill="1" applyBorder="1" applyAlignment="1">
      <alignment horizontal="center" vertical="center" wrapText="1"/>
    </xf>
    <xf numFmtId="0" fontId="15" fillId="0" borderId="13"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4" xfId="0" applyNumberFormat="1" applyFont="1" applyFill="1" applyBorder="1" applyAlignment="1">
      <alignment horizontal="center" vertical="center" wrapText="1"/>
    </xf>
    <xf numFmtId="0" fontId="7" fillId="0" borderId="15" xfId="0" applyNumberFormat="1" applyFont="1" applyFill="1" applyBorder="1" applyAlignment="1">
      <alignment horizontal="center" vertical="center" wrapText="1"/>
    </xf>
    <xf numFmtId="0" fontId="7" fillId="0" borderId="16" xfId="0" applyNumberFormat="1" applyFont="1" applyFill="1" applyBorder="1" applyAlignment="1">
      <alignment horizontal="center" vertical="center" wrapText="1"/>
    </xf>
    <xf numFmtId="0" fontId="7" fillId="0" borderId="15" xfId="6" applyNumberFormat="1" applyFont="1" applyFill="1" applyBorder="1" applyAlignment="1">
      <alignment horizontal="center" vertical="center" wrapText="1"/>
    </xf>
    <xf numFmtId="0" fontId="7" fillId="0" borderId="1" xfId="6" applyNumberFormat="1" applyFont="1" applyFill="1" applyBorder="1" applyAlignment="1">
      <alignment horizontal="center" vertical="center" wrapText="1"/>
    </xf>
    <xf numFmtId="0" fontId="7" fillId="0" borderId="17" xfId="6" applyNumberFormat="1" applyFont="1" applyFill="1" applyBorder="1" applyAlignment="1">
      <alignment horizontal="center" vertical="center" wrapText="1"/>
    </xf>
    <xf numFmtId="0" fontId="7" fillId="0" borderId="18" xfId="6" applyNumberFormat="1" applyFont="1" applyFill="1" applyBorder="1" applyAlignment="1">
      <alignment horizontal="center" vertical="center" wrapText="1"/>
    </xf>
    <xf numFmtId="0" fontId="5" fillId="0" borderId="0" xfId="0" applyFont="1" applyFill="1" applyAlignment="1">
      <alignment horizontal="center" wrapText="1"/>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tabSelected="1" zoomScale="90" zoomScaleNormal="90" workbookViewId="0">
      <pane xSplit="2" ySplit="7" topLeftCell="C8" activePane="bottomRight" state="frozen"/>
      <selection pane="topRight" activeCell="C1" sqref="C1"/>
      <selection pane="bottomLeft" activeCell="A8" sqref="A8"/>
      <selection pane="bottomRight" activeCell="F16" sqref="F16"/>
    </sheetView>
  </sheetViews>
  <sheetFormatPr defaultColWidth="12.875" defaultRowHeight="15.65"/>
  <cols>
    <col min="1" max="1" width="7.25" style="6" customWidth="1"/>
    <col min="2" max="2" width="70.25" style="6" customWidth="1"/>
    <col min="3" max="4" width="14.625" style="6" customWidth="1"/>
    <col min="5" max="6" width="12" style="6" customWidth="1"/>
    <col min="7" max="8" width="13.5" style="6" bestFit="1" customWidth="1"/>
    <col min="9" max="16384" width="12.875" style="6"/>
  </cols>
  <sheetData>
    <row r="1" spans="1:6" ht="21.1" customHeight="1">
      <c r="A1" s="4" t="s">
        <v>46</v>
      </c>
      <c r="B1" s="4"/>
      <c r="C1" s="4"/>
      <c r="D1" s="67" t="s">
        <v>37</v>
      </c>
      <c r="E1" s="67"/>
      <c r="F1" s="67"/>
    </row>
    <row r="2" spans="1:6" ht="18.350000000000001">
      <c r="A2" s="7"/>
      <c r="B2" s="7"/>
      <c r="C2" s="5"/>
      <c r="D2" s="5"/>
      <c r="E2" s="5"/>
      <c r="F2" s="5"/>
    </row>
    <row r="3" spans="1:6">
      <c r="A3" s="78" t="s">
        <v>48</v>
      </c>
      <c r="B3" s="78"/>
      <c r="C3" s="78"/>
      <c r="D3" s="78"/>
      <c r="E3" s="78"/>
      <c r="F3" s="78"/>
    </row>
    <row r="4" spans="1:6">
      <c r="A4" s="68"/>
      <c r="B4" s="68"/>
      <c r="C4" s="68"/>
      <c r="D4" s="68"/>
      <c r="E4" s="68"/>
      <c r="F4" s="68"/>
    </row>
    <row r="5" spans="1:6" ht="17.350000000000001" customHeight="1">
      <c r="A5" s="69"/>
      <c r="B5" s="69"/>
      <c r="C5" s="69"/>
      <c r="D5" s="22"/>
      <c r="E5" s="23"/>
      <c r="F5" s="20" t="s">
        <v>0</v>
      </c>
    </row>
    <row r="6" spans="1:6" s="15" customFormat="1" ht="35" customHeight="1">
      <c r="A6" s="70" t="s">
        <v>1</v>
      </c>
      <c r="B6" s="71" t="s">
        <v>2</v>
      </c>
      <c r="C6" s="72" t="s">
        <v>33</v>
      </c>
      <c r="D6" s="74" t="s">
        <v>47</v>
      </c>
      <c r="E6" s="76" t="s">
        <v>34</v>
      </c>
      <c r="F6" s="77"/>
    </row>
    <row r="7" spans="1:6" s="15" customFormat="1" ht="42.15" customHeight="1">
      <c r="A7" s="70"/>
      <c r="B7" s="70"/>
      <c r="C7" s="73"/>
      <c r="D7" s="75"/>
      <c r="E7" s="2" t="s">
        <v>33</v>
      </c>
      <c r="F7" s="3" t="s">
        <v>35</v>
      </c>
    </row>
    <row r="8" spans="1:6" s="26" customFormat="1" ht="21.1" customHeight="1">
      <c r="A8" s="24" t="s">
        <v>3</v>
      </c>
      <c r="B8" s="25" t="s">
        <v>38</v>
      </c>
      <c r="C8" s="33">
        <v>43095000</v>
      </c>
      <c r="D8" s="34">
        <v>59529188</v>
      </c>
      <c r="E8" s="44">
        <v>1.3813479057895348</v>
      </c>
      <c r="F8" s="44">
        <v>1.0817291502297066</v>
      </c>
    </row>
    <row r="9" spans="1:6" s="8" customFormat="1" ht="21.1" customHeight="1">
      <c r="A9" s="9" t="s">
        <v>5</v>
      </c>
      <c r="B9" s="10" t="s">
        <v>9</v>
      </c>
      <c r="C9" s="35">
        <v>43095000</v>
      </c>
      <c r="D9" s="35">
        <v>52049000</v>
      </c>
      <c r="E9" s="53">
        <v>1.2077735236106277</v>
      </c>
      <c r="F9" s="45">
        <v>1.1163307676883163</v>
      </c>
    </row>
    <row r="10" spans="1:6" s="8" customFormat="1" ht="21.1" customHeight="1">
      <c r="A10" s="11">
        <v>1</v>
      </c>
      <c r="B10" s="12" t="s">
        <v>39</v>
      </c>
      <c r="C10" s="37">
        <v>2299000</v>
      </c>
      <c r="D10" s="38">
        <v>2734000</v>
      </c>
      <c r="E10" s="46">
        <v>1.1892127011744236</v>
      </c>
      <c r="F10" s="46">
        <v>1.0186351528194983</v>
      </c>
    </row>
    <row r="11" spans="1:6" s="8" customFormat="1" ht="21.1" customHeight="1">
      <c r="A11" s="11">
        <f>+A10+1</f>
        <v>2</v>
      </c>
      <c r="B11" s="12" t="s">
        <v>10</v>
      </c>
      <c r="C11" s="37">
        <v>5225000</v>
      </c>
      <c r="D11" s="38">
        <v>7450000</v>
      </c>
      <c r="E11" s="46">
        <v>1.4258373205741626</v>
      </c>
      <c r="F11" s="46">
        <v>1.1281411995112125</v>
      </c>
    </row>
    <row r="12" spans="1:6" s="8" customFormat="1" ht="21.1" customHeight="1">
      <c r="A12" s="11">
        <f>A11+1</f>
        <v>3</v>
      </c>
      <c r="B12" s="12" t="s">
        <v>11</v>
      </c>
      <c r="C12" s="37">
        <v>17713000</v>
      </c>
      <c r="D12" s="38">
        <v>20917000</v>
      </c>
      <c r="E12" s="46">
        <v>1.1808840964263536</v>
      </c>
      <c r="F12" s="46">
        <v>0.93718917508341426</v>
      </c>
    </row>
    <row r="13" spans="1:6" s="8" customFormat="1" ht="21.1" customHeight="1">
      <c r="A13" s="11">
        <f>A12+1</f>
        <v>4</v>
      </c>
      <c r="B13" s="12" t="s">
        <v>12</v>
      </c>
      <c r="C13" s="49">
        <v>4050000</v>
      </c>
      <c r="D13" s="51">
        <v>5730300</v>
      </c>
      <c r="E13" s="46">
        <v>1.4148888888888889</v>
      </c>
      <c r="F13" s="47">
        <v>1.2883807865969825</v>
      </c>
    </row>
    <row r="14" spans="1:6" s="8" customFormat="1" ht="21.1" customHeight="1">
      <c r="A14" s="11">
        <f>A13+1</f>
        <v>5</v>
      </c>
      <c r="B14" s="12" t="s">
        <v>13</v>
      </c>
      <c r="C14" s="49">
        <v>3000000</v>
      </c>
      <c r="D14" s="51">
        <v>1670000</v>
      </c>
      <c r="E14" s="46">
        <v>0.55666666666666664</v>
      </c>
      <c r="F14" s="47">
        <v>1.0273890955567455</v>
      </c>
    </row>
    <row r="15" spans="1:6" s="8" customFormat="1" ht="21.1" customHeight="1">
      <c r="A15" s="11">
        <f>A14+1</f>
        <v>6</v>
      </c>
      <c r="B15" s="12" t="s">
        <v>14</v>
      </c>
      <c r="C15" s="49">
        <v>1170000</v>
      </c>
      <c r="D15" s="51">
        <v>1816000</v>
      </c>
      <c r="E15" s="46">
        <v>1.5521367521367522</v>
      </c>
      <c r="F15" s="47">
        <v>1.2692332669393134</v>
      </c>
    </row>
    <row r="16" spans="1:6" s="8" customFormat="1" ht="21.1" customHeight="1">
      <c r="A16" s="11">
        <f>A15+1</f>
        <v>7</v>
      </c>
      <c r="B16" s="12" t="s">
        <v>15</v>
      </c>
      <c r="C16" s="49">
        <v>990000</v>
      </c>
      <c r="D16" s="51">
        <v>1080800</v>
      </c>
      <c r="E16" s="46">
        <v>1.0917171717171716</v>
      </c>
      <c r="F16" s="47">
        <v>1.0450683592233949</v>
      </c>
    </row>
    <row r="17" spans="1:6" s="8" customFormat="1" ht="21.1" customHeight="1">
      <c r="A17" s="11">
        <v>8</v>
      </c>
      <c r="B17" s="12" t="s">
        <v>40</v>
      </c>
      <c r="C17" s="49">
        <v>7093000</v>
      </c>
      <c r="D17" s="51">
        <v>8183200</v>
      </c>
      <c r="E17" s="46">
        <v>1.153700831806006</v>
      </c>
      <c r="F17" s="47">
        <v>1.9479122362412045</v>
      </c>
    </row>
    <row r="18" spans="1:6" s="8" customFormat="1" ht="21.1" customHeight="1">
      <c r="A18" s="16" t="s">
        <v>8</v>
      </c>
      <c r="B18" s="17" t="s">
        <v>16</v>
      </c>
      <c r="C18" s="35">
        <v>0</v>
      </c>
      <c r="D18" s="36"/>
      <c r="E18" s="45"/>
      <c r="F18" s="45"/>
    </row>
    <row r="19" spans="1:6" s="8" customFormat="1" ht="21.1" customHeight="1">
      <c r="A19" s="16" t="s">
        <v>8</v>
      </c>
      <c r="B19" s="17" t="s">
        <v>17</v>
      </c>
      <c r="C19" s="49">
        <v>355000</v>
      </c>
      <c r="D19" s="51">
        <v>448200</v>
      </c>
      <c r="E19" s="46">
        <v>1.2625352112676056</v>
      </c>
      <c r="F19" s="45">
        <v>1.0044785256709861</v>
      </c>
    </row>
    <row r="20" spans="1:6" s="8" customFormat="1" ht="21.1" customHeight="1">
      <c r="A20" s="16" t="s">
        <v>8</v>
      </c>
      <c r="B20" s="17" t="s">
        <v>19</v>
      </c>
      <c r="C20" s="37">
        <v>5700000</v>
      </c>
      <c r="D20" s="38">
        <v>5384100</v>
      </c>
      <c r="E20" s="46">
        <v>0.94457894736842107</v>
      </c>
      <c r="F20" s="46">
        <v>2.2488157524475878</v>
      </c>
    </row>
    <row r="21" spans="1:6" s="8" customFormat="1" ht="21.1" customHeight="1">
      <c r="A21" s="16" t="s">
        <v>8</v>
      </c>
      <c r="B21" s="17" t="s">
        <v>18</v>
      </c>
      <c r="C21" s="49">
        <v>1020000</v>
      </c>
      <c r="D21" s="51">
        <v>2315900</v>
      </c>
      <c r="E21" s="46">
        <v>2.2704901960784314</v>
      </c>
      <c r="F21" s="47">
        <v>1.7360518134427261</v>
      </c>
    </row>
    <row r="22" spans="1:6" s="8" customFormat="1" ht="21.1" customHeight="1">
      <c r="A22" s="16" t="s">
        <v>8</v>
      </c>
      <c r="B22" s="17" t="s">
        <v>20</v>
      </c>
      <c r="C22" s="39">
        <v>18000</v>
      </c>
      <c r="D22" s="51">
        <v>35000</v>
      </c>
      <c r="E22" s="46">
        <v>1.9444444444444444</v>
      </c>
      <c r="F22" s="47">
        <v>1.3201554104631734</v>
      </c>
    </row>
    <row r="23" spans="1:6" s="8" customFormat="1" ht="21.1" customHeight="1">
      <c r="A23" s="11">
        <v>9</v>
      </c>
      <c r="B23" s="12" t="s">
        <v>22</v>
      </c>
      <c r="C23" s="37">
        <v>109000</v>
      </c>
      <c r="D23" s="38">
        <v>140000</v>
      </c>
      <c r="E23" s="46">
        <v>1.2844036697247707</v>
      </c>
      <c r="F23" s="46">
        <v>0.95818248934209915</v>
      </c>
    </row>
    <row r="24" spans="1:6" s="8" customFormat="1" ht="31.95">
      <c r="A24" s="18">
        <f>A23+1</f>
        <v>10</v>
      </c>
      <c r="B24" s="27" t="s">
        <v>25</v>
      </c>
      <c r="C24" s="49">
        <v>58000</v>
      </c>
      <c r="D24" s="51">
        <v>74000</v>
      </c>
      <c r="E24" s="46">
        <v>1.2758620689655173</v>
      </c>
      <c r="F24" s="45">
        <v>0.2494271651999464</v>
      </c>
    </row>
    <row r="25" spans="1:6" s="8" customFormat="1" ht="21.1" customHeight="1">
      <c r="A25" s="11">
        <v>11</v>
      </c>
      <c r="B25" s="12" t="s">
        <v>21</v>
      </c>
      <c r="C25" s="49">
        <v>350000</v>
      </c>
      <c r="D25" s="51">
        <v>415000</v>
      </c>
      <c r="E25" s="46">
        <v>1.1857142857142857</v>
      </c>
      <c r="F25" s="45">
        <v>1.1920379682022502</v>
      </c>
    </row>
    <row r="26" spans="1:6" s="8" customFormat="1" ht="21.6" customHeight="1">
      <c r="A26" s="11">
        <f>A25+1</f>
        <v>12</v>
      </c>
      <c r="B26" s="12" t="s">
        <v>24</v>
      </c>
      <c r="C26" s="40">
        <v>13000</v>
      </c>
      <c r="D26" s="41">
        <v>18100</v>
      </c>
      <c r="E26" s="46">
        <v>1.3923076923076922</v>
      </c>
      <c r="F26" s="48">
        <v>1.1615718936277122</v>
      </c>
    </row>
    <row r="27" spans="1:6" s="8" customFormat="1" ht="21.6" customHeight="1">
      <c r="A27" s="11">
        <f>A26+1</f>
        <v>13</v>
      </c>
      <c r="B27" s="12" t="s">
        <v>23</v>
      </c>
      <c r="C27" s="40">
        <v>1025000</v>
      </c>
      <c r="D27" s="41">
        <v>1820600</v>
      </c>
      <c r="E27" s="46">
        <v>1.7761951219512195</v>
      </c>
      <c r="F27" s="48">
        <v>1.2361660672557859</v>
      </c>
    </row>
    <row r="28" spans="1:6" s="8" customFormat="1" ht="21.6" customHeight="1">
      <c r="A28" s="9" t="s">
        <v>6</v>
      </c>
      <c r="B28" s="10" t="s">
        <v>36</v>
      </c>
      <c r="C28" s="40"/>
      <c r="D28" s="41"/>
      <c r="E28" s="48"/>
      <c r="F28" s="48"/>
    </row>
    <row r="29" spans="1:6" s="8" customFormat="1" ht="21.6" customHeight="1">
      <c r="A29" s="9" t="s">
        <v>7</v>
      </c>
      <c r="B29" s="10" t="s">
        <v>41</v>
      </c>
      <c r="C29" s="50">
        <v>12902026</v>
      </c>
      <c r="D29" s="52">
        <v>7425437.9999999991</v>
      </c>
      <c r="E29" s="46">
        <v>0.57552496018842303</v>
      </c>
      <c r="F29" s="55">
        <v>0.89094481353092159</v>
      </c>
    </row>
    <row r="30" spans="1:6" s="8" customFormat="1" ht="21.6" customHeight="1">
      <c r="A30" s="11">
        <v>1</v>
      </c>
      <c r="B30" s="12" t="s">
        <v>26</v>
      </c>
      <c r="C30" s="57">
        <v>5295000</v>
      </c>
      <c r="D30" s="58">
        <v>6204738.0782519998</v>
      </c>
      <c r="E30" s="55">
        <v>1.1718107796509916</v>
      </c>
      <c r="F30" s="55">
        <v>1.0196237692012442</v>
      </c>
    </row>
    <row r="31" spans="1:6" s="8" customFormat="1" ht="21.6" customHeight="1">
      <c r="A31" s="11">
        <f>A30+1</f>
        <v>2</v>
      </c>
      <c r="B31" s="12" t="s">
        <v>27</v>
      </c>
      <c r="C31" s="57">
        <v>150000</v>
      </c>
      <c r="D31" s="58">
        <v>116186.029723</v>
      </c>
      <c r="E31" s="55">
        <v>0.77457353148666663</v>
      </c>
      <c r="F31" s="55">
        <v>0.79001587579224819</v>
      </c>
    </row>
    <row r="32" spans="1:6" s="8" customFormat="1" ht="21.6" customHeight="1">
      <c r="A32" s="11">
        <f>A31+1</f>
        <v>3</v>
      </c>
      <c r="B32" s="12" t="s">
        <v>28</v>
      </c>
      <c r="C32" s="57">
        <v>2016100</v>
      </c>
      <c r="D32" s="58">
        <v>985053.25540999998</v>
      </c>
      <c r="E32" s="55">
        <v>0.48859345042904617</v>
      </c>
      <c r="F32" s="55">
        <v>0.49819296569823357</v>
      </c>
    </row>
    <row r="33" spans="1:8" s="8" customFormat="1" ht="21.6" customHeight="1">
      <c r="A33" s="11">
        <f>A32+1</f>
        <v>4</v>
      </c>
      <c r="B33" s="12" t="s">
        <v>29</v>
      </c>
      <c r="C33" s="57">
        <v>74000</v>
      </c>
      <c r="D33" s="58">
        <v>61582.066194999999</v>
      </c>
      <c r="E33" s="55">
        <v>0.83219008371621617</v>
      </c>
      <c r="F33" s="55">
        <v>0.83410017706676742</v>
      </c>
    </row>
    <row r="34" spans="1:8" s="8" customFormat="1" ht="21.6" customHeight="1">
      <c r="A34" s="11">
        <v>5</v>
      </c>
      <c r="B34" s="12" t="s">
        <v>30</v>
      </c>
      <c r="C34" s="57">
        <v>5295000</v>
      </c>
      <c r="D34" s="58">
        <v>3580.629594</v>
      </c>
      <c r="E34" s="55">
        <v>6.7622844079320117E-4</v>
      </c>
      <c r="F34" s="55">
        <v>1.0615556034725093</v>
      </c>
    </row>
    <row r="35" spans="1:8" s="8" customFormat="1" ht="21.6" customHeight="1">
      <c r="A35" s="11">
        <v>6</v>
      </c>
      <c r="B35" s="14" t="s">
        <v>31</v>
      </c>
      <c r="C35" s="57">
        <v>2900</v>
      </c>
      <c r="D35" s="58">
        <v>54297.940825999998</v>
      </c>
      <c r="E35" s="55">
        <v>18.723427871034481</v>
      </c>
      <c r="F35" s="55">
        <v>1.1432108140896076</v>
      </c>
    </row>
    <row r="36" spans="1:8" s="8" customFormat="1" ht="21.6" customHeight="1">
      <c r="A36" s="9" t="s">
        <v>45</v>
      </c>
      <c r="B36" s="28" t="s">
        <v>32</v>
      </c>
      <c r="C36" s="50">
        <v>69026</v>
      </c>
      <c r="D36" s="52">
        <v>54750</v>
      </c>
      <c r="E36" s="65">
        <v>0.79317938168226465</v>
      </c>
      <c r="F36" s="55">
        <v>0.7593774281861746</v>
      </c>
    </row>
    <row r="37" spans="1:8" s="8" customFormat="1" ht="18.350000000000001">
      <c r="A37" s="21" t="s">
        <v>4</v>
      </c>
      <c r="B37" s="29" t="s">
        <v>42</v>
      </c>
      <c r="C37" s="42">
        <v>35633537</v>
      </c>
      <c r="D37" s="43">
        <v>44147852</v>
      </c>
      <c r="E37" s="65">
        <v>1.2389410571282891</v>
      </c>
      <c r="F37" s="55">
        <v>1.1458215651803183</v>
      </c>
      <c r="G37" s="54"/>
      <c r="H37" s="54"/>
    </row>
    <row r="38" spans="1:8" s="8" customFormat="1" ht="21.1" customHeight="1">
      <c r="A38" s="13">
        <v>1</v>
      </c>
      <c r="B38" s="30" t="s">
        <v>43</v>
      </c>
      <c r="C38" s="59">
        <v>10553400</v>
      </c>
      <c r="D38" s="60">
        <v>13414170</v>
      </c>
      <c r="E38" s="61">
        <v>1.2710756722951846</v>
      </c>
      <c r="F38" s="55">
        <v>1.6276632008890972</v>
      </c>
      <c r="G38" s="54"/>
      <c r="H38" s="54"/>
    </row>
    <row r="39" spans="1:8" s="8" customFormat="1" ht="21.1" customHeight="1">
      <c r="A39" s="31">
        <v>2</v>
      </c>
      <c r="B39" s="32" t="s">
        <v>44</v>
      </c>
      <c r="C39" s="62">
        <v>25011111</v>
      </c>
      <c r="D39" s="63">
        <v>30678931.899999999</v>
      </c>
      <c r="E39" s="64">
        <v>1.2266121205091609</v>
      </c>
      <c r="F39" s="56">
        <v>1.0129050458854429</v>
      </c>
      <c r="G39" s="54"/>
      <c r="H39" s="54"/>
    </row>
    <row r="40" spans="1:8" ht="16" customHeight="1">
      <c r="A40" s="66"/>
      <c r="B40" s="66"/>
      <c r="C40" s="66"/>
      <c r="D40" s="66"/>
      <c r="E40" s="66"/>
      <c r="F40" s="66"/>
    </row>
    <row r="41" spans="1:8" ht="22.6" customHeight="1">
      <c r="A41" s="8"/>
      <c r="B41" s="19"/>
      <c r="C41" s="8"/>
      <c r="D41" s="8"/>
      <c r="E41" s="8"/>
      <c r="F41" s="8"/>
    </row>
    <row r="42" spans="1:8" ht="18.350000000000001">
      <c r="A42" s="8"/>
      <c r="B42" s="19"/>
      <c r="C42" s="8"/>
      <c r="D42" s="8"/>
      <c r="E42" s="8"/>
      <c r="F42" s="8"/>
    </row>
    <row r="43" spans="1:8" ht="18.350000000000001">
      <c r="A43" s="1"/>
      <c r="B43" s="19"/>
      <c r="C43" s="8"/>
      <c r="D43" s="8"/>
      <c r="E43" s="8"/>
      <c r="F43" s="8"/>
    </row>
    <row r="44" spans="1:8" ht="18.350000000000001">
      <c r="A44" s="1"/>
      <c r="B44" s="19"/>
      <c r="C44" s="8"/>
      <c r="D44" s="8"/>
      <c r="E44" s="8"/>
      <c r="F44" s="8"/>
    </row>
  </sheetData>
  <mergeCells count="10">
    <mergeCell ref="A40:F40"/>
    <mergeCell ref="D1:F1"/>
    <mergeCell ref="A4:F4"/>
    <mergeCell ref="A5:C5"/>
    <mergeCell ref="A6:A7"/>
    <mergeCell ref="B6:B7"/>
    <mergeCell ref="C6:C7"/>
    <mergeCell ref="D6:D7"/>
    <mergeCell ref="E6:F6"/>
    <mergeCell ref="A3:F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30A6D7-0488-40F9-B77B-374E39E38BF3}">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67230E28-E86D-41C4-A64B-1F69DF75DE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7D8F4B8-431D-405A-A3DA-9B0A093347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User</cp:lastModifiedBy>
  <dcterms:created xsi:type="dcterms:W3CDTF">2018-08-22T07:49:45Z</dcterms:created>
  <dcterms:modified xsi:type="dcterms:W3CDTF">2025-12-11T04:25:45Z</dcterms:modified>
</cp:coreProperties>
</file>